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KIZ FUTS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K13" i="1" s="1"/>
  <c r="L2" i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<sst xmlns="http://schemas.openxmlformats.org/spreadsheetml/2006/main" count="74" uniqueCount="57">
  <si>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</si>
  <si>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</si>
  <si>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KÜÇÜK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</si>
  <si>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</si>
  <si>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</si>
  <si>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</si>
  <si>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</si>
  <si>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</si>
  <si>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</si>
  <si>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</si>
  <si>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</si>
  <si>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</si>
  <si>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</si>
  <si>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</si>
  <si>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MECİTÖZÜ YATILI BÖLGE OO</t>
  </si>
  <si>
    <t>(A) GRUBU</t>
  </si>
  <si>
    <t>(B) GRUBU</t>
  </si>
  <si>
    <t>2-</t>
  </si>
  <si>
    <t>OLAN TAKIMLARI YAZINIZ, KURASINI ÇEKEN TAKIMI</t>
  </si>
  <si>
    <t>MERKEZ YATILI BÖLGE OO</t>
  </si>
  <si>
    <t>3-</t>
  </si>
  <si>
    <t>SAĞDAKİ KURA SONUCU ALANINA YAPIŞTIRINIZ</t>
  </si>
  <si>
    <t>SULTAN ABDÜLHAMİD HAN OO</t>
  </si>
  <si>
    <t>4-</t>
  </si>
  <si>
    <t>B1</t>
  </si>
  <si>
    <t>MUSTAFA KEMAL OO</t>
  </si>
  <si>
    <t>5-</t>
  </si>
  <si>
    <t>B2</t>
  </si>
  <si>
    <t>ŞEHİT ALİ KARSLI İHOO</t>
  </si>
  <si>
    <t>B3</t>
  </si>
  <si>
    <t>6-</t>
  </si>
  <si>
    <t>ÖZEL ELİT ORTAOKULU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</si>
  <si>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</si>
  <si>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</si>
  <si>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</si>
  <si>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</si>
  <si>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</si>
  <si>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</si>
  <si>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</si>
  <si>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</si>
  <si>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</si>
  <si>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</si>
  <si>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</si>
  <si>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</si>
  <si>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</si>
  <si>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</si>
  <si>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</si>
  <si>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</si>
  <si>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</si>
  <si>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</si>
  <si>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</si>
  <si>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</si>
  <si>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</si>
  <si>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</si>
  <si>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</si>
  <si>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</si>
  <si>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TAKIMLAR
(Tevfik Kış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</si>
</sst>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0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AE30" sqref="AE30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 t="s">
        <v>1</v>
      </c>
      <c r="K1" s="26"/>
      <c r="L1" s="26"/>
      <c r="M1" s="26"/>
      <c r="N1" s="26"/>
      <c r="O1" s="26"/>
      <c r="P1" s="26" t="s">
        <v>2</v>
      </c>
      <c r="Q1" s="26"/>
      <c r="R1" s="26"/>
      <c r="S1" s="26"/>
      <c r="T1" s="26"/>
      <c r="U1" s="27" t="s">
        <v>3</v>
      </c>
      <c r="V1" s="27"/>
      <c r="W1" s="27"/>
      <c r="X1" s="27"/>
      <c r="Y1" s="27"/>
      <c r="Z1" s="1"/>
      <c r="AA1" s="1"/>
      <c r="AB1" s="1"/>
    </row>
    <row r="2" spans="1:47" ht="15.75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6" t="str">
        <f>[1]ANASAYFA!Q11</f>
        <v>İL BİRİNCİLİĞİ</v>
      </c>
      <c r="M2" s="26"/>
      <c r="N2" s="26"/>
      <c r="O2" s="26"/>
      <c r="P2" s="26"/>
      <c r="Q2" s="26"/>
      <c r="R2" s="26"/>
      <c r="S2" s="26"/>
      <c r="T2" s="29" t="s">
        <v>5</v>
      </c>
      <c r="U2" s="29"/>
      <c r="V2" s="29"/>
      <c r="W2" s="29"/>
      <c r="X2" s="29"/>
      <c r="Y2" s="3"/>
      <c r="Z2" s="1"/>
      <c r="AA2" s="1"/>
      <c r="AB2" s="1"/>
      <c r="AD2" s="30" t="s">
        <v>6</v>
      </c>
      <c r="AE2" s="30"/>
      <c r="AF2" s="31" t="s">
        <v>7</v>
      </c>
      <c r="AG2" s="31"/>
      <c r="AJ2" s="32" t="s">
        <v>8</v>
      </c>
      <c r="AK2" s="33"/>
      <c r="AL2" s="33"/>
      <c r="AM2" s="34"/>
      <c r="AN2" s="32" t="s">
        <v>9</v>
      </c>
      <c r="AO2" s="33"/>
      <c r="AP2" s="33"/>
      <c r="AQ2" s="34"/>
      <c r="AR2" s="32" t="s">
        <v>10</v>
      </c>
      <c r="AS2" s="33"/>
      <c r="AT2" s="33"/>
      <c r="AU2" s="34"/>
    </row>
    <row r="3" spans="1:47" ht="16.5" thickBot="1" x14ac:dyDescent="0.3">
      <c r="X3" s="24" t="s">
        <v>11</v>
      </c>
      <c r="Y3" s="24"/>
      <c r="Z3" s="24"/>
      <c r="AA3" s="24"/>
      <c r="AD3" s="5" t="s">
        <v>12</v>
      </c>
      <c r="AE3" s="6" t="s">
        <v>13</v>
      </c>
      <c r="AF3" s="7" t="s">
        <v>8</v>
      </c>
      <c r="AG3" s="8" t="s">
        <v>14</v>
      </c>
      <c r="AJ3" s="35"/>
      <c r="AK3" s="36"/>
      <c r="AL3" s="36"/>
      <c r="AM3" s="37"/>
      <c r="AN3" s="35"/>
      <c r="AO3" s="36"/>
      <c r="AP3" s="36"/>
      <c r="AQ3" s="37"/>
      <c r="AR3" s="35"/>
      <c r="AS3" s="36"/>
      <c r="AT3" s="36"/>
      <c r="AU3" s="37"/>
    </row>
    <row r="4" spans="1:47" ht="15" customHeight="1" thickBot="1" x14ac:dyDescent="0.3">
      <c r="B4" s="41" t="s">
        <v>15</v>
      </c>
      <c r="C4" s="42"/>
      <c r="D4" s="42"/>
      <c r="E4" s="42"/>
      <c r="F4" s="42"/>
      <c r="G4" s="42"/>
      <c r="H4" s="42"/>
      <c r="I4" s="42"/>
      <c r="J4" s="43"/>
      <c r="K4" s="9"/>
      <c r="L4" s="41" t="s">
        <v>16</v>
      </c>
      <c r="M4" s="42"/>
      <c r="N4" s="42"/>
      <c r="O4" s="42"/>
      <c r="P4" s="42"/>
      <c r="Q4" s="42"/>
      <c r="R4" s="42"/>
      <c r="S4" s="43"/>
      <c r="U4" s="9"/>
      <c r="V4" s="9"/>
      <c r="W4" s="9"/>
      <c r="X4" s="9"/>
      <c r="Y4" s="9"/>
      <c r="Z4" s="9"/>
      <c r="AA4" s="9"/>
      <c r="AB4" s="9"/>
      <c r="AD4" s="5" t="s">
        <v>17</v>
      </c>
      <c r="AE4" s="6" t="s">
        <v>18</v>
      </c>
      <c r="AF4" s="7" t="s">
        <v>9</v>
      </c>
      <c r="AG4" s="8" t="s">
        <v>19</v>
      </c>
      <c r="AJ4" s="35"/>
      <c r="AK4" s="36"/>
      <c r="AL4" s="36"/>
      <c r="AM4" s="37"/>
      <c r="AN4" s="35"/>
      <c r="AO4" s="36"/>
      <c r="AP4" s="36"/>
      <c r="AQ4" s="37"/>
      <c r="AR4" s="35"/>
      <c r="AS4" s="36"/>
      <c r="AT4" s="36"/>
      <c r="AU4" s="37"/>
    </row>
    <row r="5" spans="1:47" x14ac:dyDescent="0.25">
      <c r="B5" s="10" t="s">
        <v>12</v>
      </c>
      <c r="C5" s="44" t="str">
        <f>AG3</f>
        <v>MECİTÖZÜ YATILI BÖLGE OO</v>
      </c>
      <c r="D5" s="44"/>
      <c r="E5" s="44"/>
      <c r="F5" s="44"/>
      <c r="G5" s="44"/>
      <c r="H5" s="44"/>
      <c r="I5" s="44"/>
      <c r="J5" s="45"/>
      <c r="L5" s="10" t="s">
        <v>12</v>
      </c>
      <c r="M5" s="44" t="str">
        <f>AG6</f>
        <v>MUSTAFA KEMAL OO</v>
      </c>
      <c r="N5" s="44"/>
      <c r="O5" s="44"/>
      <c r="P5" s="44"/>
      <c r="Q5" s="44"/>
      <c r="R5" s="44"/>
      <c r="S5" s="45"/>
      <c r="AD5" s="5" t="s">
        <v>20</v>
      </c>
      <c r="AE5" s="6" t="s">
        <v>21</v>
      </c>
      <c r="AF5" s="7" t="s">
        <v>10</v>
      </c>
      <c r="AG5" s="8" t="s">
        <v>22</v>
      </c>
      <c r="AJ5" s="35"/>
      <c r="AK5" s="36"/>
      <c r="AL5" s="36"/>
      <c r="AM5" s="37"/>
      <c r="AN5" s="35"/>
      <c r="AO5" s="36"/>
      <c r="AP5" s="36"/>
      <c r="AQ5" s="37"/>
      <c r="AR5" s="35"/>
      <c r="AS5" s="36"/>
      <c r="AT5" s="36"/>
      <c r="AU5" s="37"/>
    </row>
    <row r="6" spans="1:47" x14ac:dyDescent="0.25">
      <c r="B6" s="11" t="s">
        <v>17</v>
      </c>
      <c r="C6" s="46" t="str">
        <f>AG4</f>
        <v>MERKEZ YATILI BÖLGE OO</v>
      </c>
      <c r="D6" s="46"/>
      <c r="E6" s="46"/>
      <c r="F6" s="46"/>
      <c r="G6" s="46"/>
      <c r="H6" s="46"/>
      <c r="I6" s="46"/>
      <c r="J6" s="47"/>
      <c r="L6" s="11" t="s">
        <v>17</v>
      </c>
      <c r="M6" s="46" t="str">
        <f>AG7</f>
        <v>ŞEHİT ALİ KARSLI İHOO</v>
      </c>
      <c r="N6" s="46"/>
      <c r="O6" s="46"/>
      <c r="P6" s="46"/>
      <c r="Q6" s="46"/>
      <c r="R6" s="46"/>
      <c r="S6" s="47"/>
      <c r="Z6" s="12"/>
      <c r="AD6" s="5" t="s">
        <v>23</v>
      </c>
      <c r="AE6" s="13"/>
      <c r="AF6" s="7" t="s">
        <v>24</v>
      </c>
      <c r="AG6" s="8" t="s">
        <v>25</v>
      </c>
      <c r="AJ6" s="38"/>
      <c r="AK6" s="39"/>
      <c r="AL6" s="39"/>
      <c r="AM6" s="40"/>
      <c r="AN6" s="38"/>
      <c r="AO6" s="39"/>
      <c r="AP6" s="39"/>
      <c r="AQ6" s="40"/>
      <c r="AR6" s="38"/>
      <c r="AS6" s="39"/>
      <c r="AT6" s="39"/>
      <c r="AU6" s="40"/>
    </row>
    <row r="7" spans="1:47" ht="15" customHeight="1" thickBot="1" x14ac:dyDescent="0.3">
      <c r="B7" s="14" t="s">
        <v>20</v>
      </c>
      <c r="C7" s="61" t="str">
        <f>AG5</f>
        <v>SULTAN ABDÜLHAMİD HAN OO</v>
      </c>
      <c r="D7" s="61"/>
      <c r="E7" s="61"/>
      <c r="F7" s="61"/>
      <c r="G7" s="61"/>
      <c r="H7" s="61"/>
      <c r="I7" s="61"/>
      <c r="J7" s="62"/>
      <c r="L7" s="14" t="s">
        <v>20</v>
      </c>
      <c r="M7" s="61" t="str">
        <f>AG8</f>
        <v>ÖZEL ELİT ORTAOKULU</v>
      </c>
      <c r="N7" s="61"/>
      <c r="O7" s="61"/>
      <c r="P7" s="61"/>
      <c r="Q7" s="61"/>
      <c r="R7" s="61"/>
      <c r="S7" s="62"/>
      <c r="AD7" s="5" t="s">
        <v>26</v>
      </c>
      <c r="AE7" s="13"/>
      <c r="AF7" s="7" t="s">
        <v>27</v>
      </c>
      <c r="AG7" s="8" t="s">
        <v>28</v>
      </c>
      <c r="AJ7" s="63" t="s">
        <v>24</v>
      </c>
      <c r="AK7" s="63"/>
      <c r="AL7" s="63"/>
      <c r="AM7" s="63"/>
      <c r="AN7" s="63" t="s">
        <v>27</v>
      </c>
      <c r="AO7" s="63"/>
      <c r="AP7" s="63"/>
      <c r="AQ7" s="63"/>
      <c r="AR7" s="63" t="s">
        <v>29</v>
      </c>
      <c r="AS7" s="63"/>
      <c r="AT7" s="63"/>
      <c r="AU7" s="63"/>
    </row>
    <row r="8" spans="1:47" x14ac:dyDescent="0.25">
      <c r="B8" s="15"/>
      <c r="C8" s="16"/>
      <c r="D8" s="16"/>
      <c r="E8" s="16"/>
      <c r="F8" s="16"/>
      <c r="G8" s="16"/>
      <c r="H8" s="16"/>
      <c r="I8" s="16"/>
      <c r="J8" s="16"/>
      <c r="AD8" s="5" t="s">
        <v>30</v>
      </c>
      <c r="AE8" s="13"/>
      <c r="AF8" s="7" t="s">
        <v>29</v>
      </c>
      <c r="AG8" s="8" t="s">
        <v>31</v>
      </c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ht="15.75" x14ac:dyDescent="0.25">
      <c r="A10" s="48" t="s">
        <v>32</v>
      </c>
      <c r="B10" s="51" t="s">
        <v>55</v>
      </c>
      <c r="C10" s="52"/>
      <c r="D10" s="53"/>
      <c r="E10" s="17"/>
      <c r="F10" s="51" t="s">
        <v>34</v>
      </c>
      <c r="G10" s="53"/>
      <c r="H10" s="51" t="s">
        <v>35</v>
      </c>
      <c r="I10" s="52"/>
      <c r="J10" s="53"/>
      <c r="K10" s="60" t="s">
        <v>56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5.75" x14ac:dyDescent="0.25">
      <c r="A11" s="49"/>
      <c r="B11" s="54"/>
      <c r="C11" s="55"/>
      <c r="D11" s="56"/>
      <c r="E11" s="18" t="s">
        <v>33</v>
      </c>
      <c r="F11" s="54"/>
      <c r="G11" s="56"/>
      <c r="H11" s="54"/>
      <c r="I11" s="55"/>
      <c r="J11" s="56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</row>
    <row r="12" spans="1:47" ht="16.5" thickBot="1" x14ac:dyDescent="0.3">
      <c r="A12" s="50"/>
      <c r="B12" s="57"/>
      <c r="C12" s="58"/>
      <c r="D12" s="59"/>
      <c r="E12" s="19"/>
      <c r="F12" s="57"/>
      <c r="G12" s="59"/>
      <c r="H12" s="57"/>
      <c r="I12" s="58"/>
      <c r="J12" s="59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</row>
    <row r="13" spans="1:47" x14ac:dyDescent="0.25">
      <c r="A13" s="10">
        <v>1</v>
      </c>
      <c r="B13" s="64" t="s">
        <v>36</v>
      </c>
      <c r="C13" s="64"/>
      <c r="D13" s="64"/>
      <c r="E13" s="21">
        <v>45049</v>
      </c>
      <c r="F13" s="65">
        <v>0.5</v>
      </c>
      <c r="G13" s="64"/>
      <c r="H13" s="66" t="s">
        <v>37</v>
      </c>
      <c r="I13" s="66"/>
      <c r="J13" s="66"/>
      <c r="K13" s="67" t="str">
        <f>CONCATENATE(C5," ","-"," ",C6)</f>
        <v>MECİTÖZÜ YATILI BÖLGE OO - MERKEZ YATILI BÖLGE OO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47" x14ac:dyDescent="0.25">
      <c r="A14" s="11">
        <v>2</v>
      </c>
      <c r="B14" s="69" t="s">
        <v>36</v>
      </c>
      <c r="C14" s="69"/>
      <c r="D14" s="69"/>
      <c r="E14" s="22">
        <v>45049</v>
      </c>
      <c r="F14" s="70">
        <v>0.54166666666666663</v>
      </c>
      <c r="G14" s="70"/>
      <c r="H14" s="71" t="s">
        <v>38</v>
      </c>
      <c r="I14" s="71"/>
      <c r="J14" s="71"/>
      <c r="K14" s="72" t="str">
        <f>CONCATENATE(M5," ","-"," ",M6)</f>
        <v>MUSTAFA KEMAL OO - ŞEHİT ALİ KARSLI İHOO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</row>
    <row r="15" spans="1:47" x14ac:dyDescent="0.25">
      <c r="A15" s="11">
        <v>3</v>
      </c>
      <c r="B15" s="69" t="s">
        <v>39</v>
      </c>
      <c r="C15" s="69"/>
      <c r="D15" s="69"/>
      <c r="E15" s="22">
        <v>45051</v>
      </c>
      <c r="F15" s="70">
        <v>0.5</v>
      </c>
      <c r="G15" s="69"/>
      <c r="H15" s="71" t="s">
        <v>40</v>
      </c>
      <c r="I15" s="71"/>
      <c r="J15" s="71"/>
      <c r="K15" s="72" t="str">
        <f>CONCATENATE(C7," ","-"," ",C5)</f>
        <v>SULTAN ABDÜLHAMİD HAN OO - MECİTÖZÜ YATILI BÖLGE OO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3"/>
    </row>
    <row r="16" spans="1:47" x14ac:dyDescent="0.25">
      <c r="A16" s="11">
        <v>4</v>
      </c>
      <c r="B16" s="69" t="s">
        <v>39</v>
      </c>
      <c r="C16" s="69"/>
      <c r="D16" s="69"/>
      <c r="E16" s="22">
        <v>45051</v>
      </c>
      <c r="F16" s="70">
        <v>0.54166666666666663</v>
      </c>
      <c r="G16" s="70"/>
      <c r="H16" s="71" t="s">
        <v>41</v>
      </c>
      <c r="I16" s="71"/>
      <c r="J16" s="71"/>
      <c r="K16" s="72" t="str">
        <f>CONCATENATE(M7," ","-"," ",M5)</f>
        <v>ÖZEL ELİT ORTAOKULU - MUSTAFA KEMAL OO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3"/>
    </row>
    <row r="17" spans="1:33" ht="16.7" customHeight="1" x14ac:dyDescent="0.25">
      <c r="A17" s="11">
        <v>5</v>
      </c>
      <c r="B17" s="69" t="s">
        <v>42</v>
      </c>
      <c r="C17" s="69"/>
      <c r="D17" s="69"/>
      <c r="E17" s="22">
        <v>45055</v>
      </c>
      <c r="F17" s="70">
        <v>0.5</v>
      </c>
      <c r="G17" s="69"/>
      <c r="H17" s="71" t="s">
        <v>43</v>
      </c>
      <c r="I17" s="71"/>
      <c r="J17" s="71"/>
      <c r="K17" s="72" t="str">
        <f>CONCATENATE(C6," ","-"," ",C7)</f>
        <v>MERKEZ YATILI BÖLGE OO - SULTAN ABDÜLHAMİD HAN OO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/>
      <c r="AF17" s="20"/>
      <c r="AG17" s="20"/>
    </row>
    <row r="18" spans="1:33" ht="16.7" customHeight="1" x14ac:dyDescent="0.25">
      <c r="A18" s="11">
        <v>6</v>
      </c>
      <c r="B18" s="69" t="s">
        <v>42</v>
      </c>
      <c r="C18" s="69"/>
      <c r="D18" s="69"/>
      <c r="E18" s="22">
        <v>45055</v>
      </c>
      <c r="F18" s="70">
        <v>0.54166666666666663</v>
      </c>
      <c r="G18" s="70"/>
      <c r="H18" s="71" t="s">
        <v>44</v>
      </c>
      <c r="I18" s="71"/>
      <c r="J18" s="71"/>
      <c r="K18" s="72" t="str">
        <f>CONCATENATE(M6," ","-"," ",M7)</f>
        <v>ŞEHİT ALİ KARSLI İHOO - ÖZEL ELİT ORTAOKULU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  <c r="AF18" s="20"/>
      <c r="AG18" s="20"/>
    </row>
    <row r="19" spans="1:33" ht="16.7" customHeight="1" x14ac:dyDescent="0.25">
      <c r="A19" s="11">
        <v>7</v>
      </c>
      <c r="B19" s="69" t="s">
        <v>45</v>
      </c>
      <c r="C19" s="69"/>
      <c r="D19" s="69"/>
      <c r="E19" s="22">
        <v>45056</v>
      </c>
      <c r="F19" s="74">
        <v>0.58333333333333337</v>
      </c>
      <c r="G19" s="75"/>
      <c r="H19" s="71" t="s">
        <v>46</v>
      </c>
      <c r="I19" s="71"/>
      <c r="J19" s="71"/>
      <c r="K19" s="72" t="s">
        <v>47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F19" s="20"/>
      <c r="AG19" s="20"/>
    </row>
    <row r="20" spans="1:33" ht="16.7" customHeight="1" x14ac:dyDescent="0.25">
      <c r="A20" s="11">
        <v>8</v>
      </c>
      <c r="B20" s="69" t="s">
        <v>45</v>
      </c>
      <c r="C20" s="69"/>
      <c r="D20" s="69"/>
      <c r="E20" s="22">
        <v>45056</v>
      </c>
      <c r="F20" s="74">
        <v>0.625</v>
      </c>
      <c r="G20" s="74"/>
      <c r="H20" s="71" t="s">
        <v>48</v>
      </c>
      <c r="I20" s="71"/>
      <c r="J20" s="71"/>
      <c r="K20" s="72" t="s">
        <v>49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  <c r="AF20" s="20"/>
      <c r="AG20" s="20"/>
    </row>
    <row r="21" spans="1:33" ht="16.7" customHeight="1" x14ac:dyDescent="0.25">
      <c r="A21" s="11">
        <v>9</v>
      </c>
      <c r="B21" s="69" t="s">
        <v>50</v>
      </c>
      <c r="C21" s="69"/>
      <c r="D21" s="69"/>
      <c r="E21" s="22">
        <v>45058</v>
      </c>
      <c r="F21" s="70">
        <v>0.5</v>
      </c>
      <c r="G21" s="69"/>
      <c r="H21" s="71" t="s">
        <v>51</v>
      </c>
      <c r="I21" s="71"/>
      <c r="J21" s="71"/>
      <c r="K21" s="72" t="s">
        <v>52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F21" s="20"/>
      <c r="AG21" s="20"/>
    </row>
    <row r="22" spans="1:33" ht="16.7" customHeight="1" thickBot="1" x14ac:dyDescent="0.3">
      <c r="A22" s="14">
        <v>10</v>
      </c>
      <c r="B22" s="76" t="s">
        <v>50</v>
      </c>
      <c r="C22" s="76"/>
      <c r="D22" s="76"/>
      <c r="E22" s="23">
        <v>45058</v>
      </c>
      <c r="F22" s="77">
        <v>0.54166666666666663</v>
      </c>
      <c r="G22" s="76"/>
      <c r="H22" s="78" t="s">
        <v>53</v>
      </c>
      <c r="I22" s="78"/>
      <c r="J22" s="78"/>
      <c r="K22" s="79" t="s">
        <v>54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0"/>
    </row>
  </sheetData>
  <mergeCells count="69"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M7:S7"/>
    <mergeCell ref="AJ7:AM11"/>
    <mergeCell ref="AN7:AQ11"/>
    <mergeCell ref="AR7:AU11"/>
    <mergeCell ref="A10:A12"/>
    <mergeCell ref="B10:D12"/>
    <mergeCell ref="F10:G12"/>
    <mergeCell ref="H10:J12"/>
    <mergeCell ref="K10:AB1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2023-04-12T11:08:24Z</dcterms:modified>
</cp:coreProperties>
</file>